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Lotto 5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<sst xmlns="http://schemas.openxmlformats.org/spreadsheetml/2006/main" count="30" uniqueCount="27">
  <si>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Imprese offerenti</t>
  </si>
  <si>
    <t>Ribasso percentuale offerto</t>
  </si>
  <si>
    <t>Punteggio offerta tecnica</t>
  </si>
  <si>
    <t>Punteggio complessivo</t>
  </si>
  <si>
    <t>Il Presidente di gara</t>
  </si>
  <si>
    <t>f.to Dott. Fabio Calliari</t>
  </si>
  <si>
    <t>Base d'appalto</t>
  </si>
  <si>
    <t>Importo ribassabile</t>
  </si>
  <si>
    <t>Punteggio offerta economica</t>
  </si>
  <si>
    <t>Prezzo ribassato offerto</t>
  </si>
  <si>
    <t>Subappalto</t>
  </si>
  <si>
    <t>no</t>
  </si>
  <si>
    <t>Importo di aggiudicazione</t>
  </si>
  <si>
    <t>Aggiudicataria</t>
  </si>
  <si>
    <t>Punteggio ricalcolato con due decimali</t>
  </si>
  <si>
    <t>Importo di contratto (al netto degli oneri fiscali)</t>
  </si>
  <si>
    <t>Lotto n. 5</t>
  </si>
  <si>
    <t>Ambientazioni Carraro &amp; C. S.n.c.</t>
  </si>
  <si>
    <t>trasporto, facchinaggio e montaggio</t>
  </si>
  <si>
    <t>Alfredo Guerri S.r.l.*</t>
  </si>
  <si>
    <t>*offerta rettificata utilizzando i prezzi unitari</t>
  </si>
  <si>
    <t>Centro Arredamenti di Mascotti Ferruccio &amp; C. S.n.c.</t>
  </si>
  <si>
    <t>Sedute pubbliche del 13.06 e del 19.06.2008</t>
  </si>
  <si>
    <t>Centro Arredamenti di Mascotti Ferruccio &amp; C. S.n.c.**</t>
  </si>
  <si>
    <t>** verifica dell'anomalia dell'offerta con esito favorevole per l'impresa</t>
  </si>
  <si>
    <t>Offerte sospette di anomalia</t>
  </si>
  <si>
    <t>si, per ribasso percentuale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</si>
</sst>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  <numFmt numFmtId="169" formatCode="#,##0.00;[Red]#,##0.00"/>
  </numFmts>
  <fonts count="15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2"/>
      <name val="Arial"/>
      <family val="2"/>
    </font>
    <font>
      <b/>
      <sz val="7.5"/>
      <name val="Arial Narrow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0" fontId="10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D19" sqref="D19"/>
    </sheetView>
  </sheetViews>
  <sheetFormatPr defaultColWidth="9.140625" defaultRowHeight="12.75"/>
  <cols>
    <col min="1" max="1" width="54.7109375" style="0" customWidth="1"/>
    <col min="2" max="2" width="28.28125" style="1" customWidth="1"/>
    <col min="3" max="3" width="24.57421875" style="0" customWidth="1"/>
    <col min="4" max="4" width="23.421875" style="0" customWidth="1"/>
    <col min="5" max="5" width="21.421875" style="0" customWidth="1"/>
    <col min="6" max="6" width="9.421875" style="0" customWidth="1"/>
    <col min="7" max="7" width="10.7109375" style="0" customWidth="1"/>
    <col min="8" max="8" width="14.421875" style="0" customWidth="1"/>
    <col min="9" max="9" width="13.00390625" style="0" customWidth="1"/>
  </cols>
  <sheetData>
    <row r="1" spans="1:2" s="11" customFormat="1" ht="16.5">
      <c r="A1" s="10" t="s">
        <v>22</v>
      </c>
      <c r="B1" s="13" t="s">
        <v>16</v>
      </c>
    </row>
    <row r="3" spans="1:9" s="6" customFormat="1" ht="15.75">
      <c r="A3" s="39" t="s">
        <v>0</v>
      </c>
      <c r="B3" s="38" t="s">
        <v>9</v>
      </c>
      <c r="C3" s="40" t="s">
        <v>1</v>
      </c>
      <c r="D3" s="36" t="s">
        <v>10</v>
      </c>
      <c r="E3" s="37" t="s">
        <v>8</v>
      </c>
      <c r="F3" s="41" t="s">
        <v>14</v>
      </c>
      <c r="G3" s="36" t="s">
        <v>25</v>
      </c>
      <c r="H3" s="36" t="s">
        <v>2</v>
      </c>
      <c r="I3" s="36" t="s">
        <v>3</v>
      </c>
    </row>
    <row r="4" spans="1:9" s="6" customFormat="1" ht="31.5" customHeight="1">
      <c r="A4" s="39"/>
      <c r="B4" s="38"/>
      <c r="C4" s="40"/>
      <c r="D4" s="36"/>
      <c r="E4" s="37"/>
      <c r="F4" s="41"/>
      <c r="G4" s="36"/>
      <c r="H4" s="36"/>
      <c r="I4" s="36"/>
    </row>
    <row r="5" spans="1:9" s="6" customFormat="1" ht="111.75" customHeight="1">
      <c r="A5" s="4"/>
      <c r="B5" s="5"/>
      <c r="C5" s="8"/>
      <c r="D5" s="8"/>
      <c r="F5" s="42"/>
      <c r="G5" s="29"/>
      <c r="H5" s="8"/>
      <c r="I5" s="8"/>
    </row>
    <row r="6" spans="1:9" s="6" customFormat="1" ht="17.25">
      <c r="A6" s="30" t="s">
        <v>6</v>
      </c>
      <c r="B6" s="5">
        <v>101000</v>
      </c>
      <c r="C6" s="8"/>
      <c r="D6" s="8"/>
      <c r="H6" s="8"/>
      <c r="I6" s="8"/>
    </row>
    <row r="7" spans="1:9" s="6" customFormat="1" ht="17.25">
      <c r="A7" s="30" t="s">
        <v>7</v>
      </c>
      <c r="B7" s="5">
        <v>100000</v>
      </c>
      <c r="C7" s="8"/>
      <c r="D7" s="8"/>
      <c r="H7" s="8"/>
      <c r="I7" s="8"/>
    </row>
    <row r="8" spans="1:9" s="6" customFormat="1" ht="15.75">
      <c r="A8" s="4"/>
      <c r="B8" s="5"/>
      <c r="C8" s="8"/>
      <c r="D8" s="8"/>
      <c r="H8" s="8"/>
      <c r="I8" s="8"/>
    </row>
    <row r="9" spans="1:9" ht="26.25">
      <c r="A9" s="28" t="s">
        <v>19</v>
      </c>
      <c r="B9" s="31">
        <v>79312.13</v>
      </c>
      <c r="C9" s="9">
        <f>(B7-B9)/100000*100</f>
        <v>20.687869999999993</v>
      </c>
      <c r="D9" s="20" t="s">
        <v>18</v>
      </c>
      <c r="E9" s="21">
        <f>B10/B9*40</f>
        <v>35.04310879054692</v>
      </c>
      <c r="F9" s="16">
        <v>35.04</v>
      </c>
      <c r="G9" s="15" t="s">
        <v>11</v>
      </c>
      <c r="H9" s="12">
        <v>30.7</v>
      </c>
      <c r="I9" s="19">
        <f>F9+H9</f>
        <v>65.74</v>
      </c>
    </row>
    <row r="10" spans="1:9" s="18" customFormat="1" ht="34.5">
      <c r="A10" s="35" t="s">
        <v>21</v>
      </c>
      <c r="B10" s="32">
        <v>69483.59</v>
      </c>
      <c r="C10" s="9">
        <f>(B7-B10)/100000*100</f>
        <v>30.516410000000004</v>
      </c>
      <c r="D10" s="25" t="s">
        <v>11</v>
      </c>
      <c r="E10" s="26">
        <v>40</v>
      </c>
      <c r="F10" s="19">
        <v>40</v>
      </c>
      <c r="G10" s="44" t="s">
        <v>26</v>
      </c>
      <c r="H10" s="27">
        <v>28.49</v>
      </c>
      <c r="I10" s="19">
        <f>F10+H10</f>
        <v>68.49</v>
      </c>
    </row>
    <row r="11" spans="1:9" ht="15.75">
      <c r="A11" s="28" t="s">
        <v>17</v>
      </c>
      <c r="B11" s="31">
        <v>91515.69</v>
      </c>
      <c r="C11" s="9">
        <f>(B7-B11)/100000*100</f>
        <v>8.484309999999997</v>
      </c>
      <c r="D11" s="14" t="s">
        <v>11</v>
      </c>
      <c r="E11" s="21">
        <f>B10/B11*40</f>
        <v>30.370132159851494</v>
      </c>
      <c r="F11" s="16">
        <v>30.37</v>
      </c>
      <c r="G11" s="15" t="s">
        <v>11</v>
      </c>
      <c r="H11" s="12">
        <v>20.09</v>
      </c>
      <c r="I11" s="19">
        <f>F11+H11</f>
        <v>50.46</v>
      </c>
    </row>
    <row r="12" spans="1:9" ht="15">
      <c r="A12" s="2"/>
      <c r="D12" s="3"/>
      <c r="E12" s="7"/>
      <c r="F12" s="7"/>
      <c r="I12" s="7"/>
    </row>
    <row r="13" spans="1:9" ht="12.75">
      <c r="A13" s="33" t="s">
        <v>20</v>
      </c>
      <c r="D13" s="3"/>
      <c r="E13" s="7"/>
      <c r="F13" s="7"/>
      <c r="I13" s="7"/>
    </row>
    <row r="14" spans="1:9" ht="12.75">
      <c r="A14" s="43" t="s">
        <v>24</v>
      </c>
      <c r="D14" s="3"/>
      <c r="E14" s="7"/>
      <c r="F14" s="7"/>
      <c r="I14" s="7"/>
    </row>
    <row r="15" spans="1:9" ht="15">
      <c r="A15" s="2"/>
      <c r="D15" s="3"/>
      <c r="E15" s="7"/>
      <c r="F15" s="7"/>
      <c r="I15" s="7"/>
    </row>
    <row r="16" spans="1:4" ht="15">
      <c r="A16" s="23" t="s">
        <v>13</v>
      </c>
      <c r="B16" s="34" t="s">
        <v>23</v>
      </c>
      <c r="C16" s="12"/>
      <c r="D16" s="17"/>
    </row>
    <row r="17" spans="1:4" ht="15">
      <c r="A17" s="24" t="s">
        <v>12</v>
      </c>
      <c r="B17" s="16">
        <v>69483.59</v>
      </c>
      <c r="D17" s="3"/>
    </row>
    <row r="18" spans="1:4" ht="15">
      <c r="A18" s="22" t="s">
        <v>15</v>
      </c>
      <c r="B18" s="16">
        <v>70483.59</v>
      </c>
      <c r="D18" s="3"/>
    </row>
    <row r="19" spans="1:4" ht="15">
      <c r="A19" s="2"/>
      <c r="D19" s="3"/>
    </row>
    <row r="20" spans="1:4" ht="15">
      <c r="A20" s="2" t="s">
        <v>4</v>
      </c>
      <c r="D20" s="3"/>
    </row>
    <row r="21" spans="1:4" ht="15">
      <c r="A21" s="2" t="s">
        <v>5</v>
      </c>
      <c r="D21" s="3"/>
    </row>
  </sheetData>
  <mergeCells count="9">
    <mergeCell ref="A3:A4"/>
    <mergeCell ref="G3:G4"/>
    <mergeCell ref="D3:D4"/>
    <mergeCell ref="C3:C4"/>
    <mergeCell ref="F3:F5"/>
    <mergeCell ref="H3:H4"/>
    <mergeCell ref="I3:I4"/>
    <mergeCell ref="E3:E4"/>
    <mergeCell ref="B3:B4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2008-06-23T07:34:17Z</cp:lastPrinted>
  <dcterms:created xsi:type="dcterms:W3CDTF">2008-01-25T08:53:08Z</dcterms:created>
  <dcterms:modified xsi:type="dcterms:W3CDTF">2008-06-23T08:15:29Z</dcterms:modified>
  <cp:category/>
  <cp:version/>
  <cp:contentType/>
  <cp:contentStatus/>
</cp:coreProperties>
</file>